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<sst xmlns="http://schemas.openxmlformats.org/spreadsheetml/2006/main" count="44" uniqueCount="35">
  <si>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2026年办公桌和文件柜最高控制价清单</t>
  </si>
  <si>
    <t>序号</t>
  </si>
  <si>
    <t>品名</t>
  </si>
  <si>
    <t>放置位置</t>
  </si>
  <si>
    <t>参考图</t>
  </si>
  <si>
    <t>规格</t>
  </si>
  <si>
    <t>数量</t>
  </si>
  <si>
    <t>单位</t>
  </si>
  <si>
    <t>最高控制单价（元）</t>
  </si>
  <si>
    <t>最高控制总价（元）</t>
  </si>
  <si>
    <t>备注</t>
  </si>
  <si>
    <t>办公桌</t>
  </si>
  <si>
    <t>一楼班主任大办公室、四楼教师大办公室</t>
  </si>
  <si>
    <t>2000*1100*750</t>
  </si>
  <si>
    <t>张</t>
  </si>
  <si>
    <t>优质E0级环保颗粒板、配桌面挡板，预留排插口，便于安放桌面排插。</t>
  </si>
  <si>
    <t>八人文件柜1</t>
  </si>
  <si>
    <t>四楼教师办公室大左侧</t>
  </si>
  <si>
    <t>4600*2590*400</t>
  </si>
  <si>
    <t>组</t>
  </si>
  <si>
    <t>优质E0级环保板材、fgv铰链</t>
  </si>
  <si>
    <t>八人文件柜2</t>
  </si>
  <si>
    <t>四楼教师办公室右侧</t>
  </si>
  <si>
    <t>5000*2590*400</t>
  </si>
  <si>
    <t>八人文件柜3</t>
  </si>
  <si>
    <t>一楼班主任办公室左侧</t>
  </si>
  <si>
    <t>5100*2590*400</t>
  </si>
  <si>
    <t>八人文件柜4</t>
  </si>
  <si>
    <t>一楼班主任办公室右侧</t>
  </si>
  <si>
    <t>5700*2590*400</t>
  </si>
  <si>
    <t>八人文件柜5</t>
  </si>
  <si>
    <t>4楼小办公室</t>
  </si>
  <si>
    <t>控制价合计</t>
  </si>
  <si>
    <t>说明：文件柜按40人每人1张统计，因摆放位置原因，8张合并为1组，具体规格尺寸需中标后根据现场进行微调。</t>
  </si>
  <si>
    <t>供应商报价不得高于最高控制单价和总价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</si>
</sst>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3" borderId="6">
      <alignment vertical="center"/>
    </xf>
    <xf numFmtId="0" fontId="12" fillId="4" borderId="7">
      <alignment vertical="center"/>
    </xf>
    <xf numFmtId="0" fontId="13" fillId="4" borderId="6">
      <alignment vertical="center"/>
    </xf>
    <xf numFmtId="0" fontId="14" fillId="5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66675</xdr:colOff>
      <xdr:row>3</xdr:row>
      <xdr:rowOff>212725</xdr:rowOff>
    </xdr:from>
    <xdr:to>
      <xdr:col>3</xdr:col>
      <xdr:colOff>1137920</xdr:colOff>
      <xdr:row>3</xdr:row>
      <xdr:rowOff>792480</xdr:rowOff>
    </xdr:to>
    <xdr:pic>
      <xdr:nvPicPr>
        <xdr:cNvPr id="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975" y="3425825"/>
          <a:ext cx="1071245" cy="579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</xdr:row>
      <xdr:rowOff>209550</xdr:rowOff>
    </xdr:from>
    <xdr:to>
      <xdr:col>3</xdr:col>
      <xdr:colOff>1115695</xdr:colOff>
      <xdr:row>4</xdr:row>
      <xdr:rowOff>714375</xdr:rowOff>
    </xdr:to>
    <xdr:pic>
      <xdr:nvPicPr>
        <xdr:cNvPr id="6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4125" y="4337050"/>
          <a:ext cx="99187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76200</xdr:colOff>
      <xdr:row>6</xdr:row>
      <xdr:rowOff>111125</xdr:rowOff>
    </xdr:from>
    <xdr:to>
      <xdr:col>3</xdr:col>
      <xdr:colOff>1217295</xdr:colOff>
      <xdr:row>6</xdr:row>
      <xdr:rowOff>706755</xdr:rowOff>
    </xdr:to>
    <xdr:pic>
      <xdr:nvPicPr>
        <xdr:cNvPr id="7" name="内容占位符 3"/>
        <xdr:cNvPicPr>
          <a:picLocks noGrp="1" noChangeAspect="1"/>
        </xdr:cNvPicPr>
      </xdr:nvPicPr>
      <xdr:blipFill>
        <a:blip r:embed="rId3"/>
        <a:stretch>
          <a:fillRect/>
        </a:stretch>
      </xdr:blipFill>
      <xdr:spPr>
        <a:xfrm>
          <a:off x="2476500" y="6270625"/>
          <a:ext cx="114109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199390</xdr:colOff>
      <xdr:row>5</xdr:row>
      <xdr:rowOff>205740</xdr:rowOff>
    </xdr:from>
    <xdr:to>
      <xdr:col>3</xdr:col>
      <xdr:colOff>1153160</xdr:colOff>
      <xdr:row>5</xdr:row>
      <xdr:rowOff>822960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99690" y="5336540"/>
          <a:ext cx="95377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180340</xdr:colOff>
      <xdr:row>2</xdr:row>
      <xdr:rowOff>247650</xdr:rowOff>
    </xdr:from>
    <xdr:to>
      <xdr:col>3</xdr:col>
      <xdr:colOff>1339215</xdr:colOff>
      <xdr:row>2</xdr:row>
      <xdr:rowOff>1115695</xdr:rowOff>
    </xdr:to>
    <xdr:pic>
      <xdr:nvPicPr>
        <xdr:cNvPr id="3" name="图片 2" descr="ac42226ba8e40d5e82fa615548b911d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80640" y="1085850"/>
          <a:ext cx="1158875" cy="8680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</xdr:row>
      <xdr:rowOff>1415415</xdr:rowOff>
    </xdr:from>
    <xdr:to>
      <xdr:col>3</xdr:col>
      <xdr:colOff>1296035</xdr:colOff>
      <xdr:row>2</xdr:row>
      <xdr:rowOff>2219325</xdr:rowOff>
    </xdr:to>
    <xdr:pic>
      <xdr:nvPicPr>
        <xdr:cNvPr id="4" name="图片 3" descr="b150a189e48287cad89e61a7abf8306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52700" y="2253615"/>
          <a:ext cx="1143635" cy="803910"/>
        </a:xfrm>
        <a:prstGeom prst="rect">
          <a:avLst/>
        </a:prstGeom>
      </xdr:spPr>
    </xdr:pic>
    <xdr:clientData/>
  </xdr:twoCellAnchor>
  <xdr:twoCellAnchor editAs="oneCell">
    <xdr:from>
      <xdr:col>9</xdr:col>
      <xdr:colOff>204470</xdr:colOff>
      <xdr:row>2</xdr:row>
      <xdr:rowOff>1647825</xdr:rowOff>
    </xdr:from>
    <xdr:to>
      <xdr:col>9</xdr:col>
      <xdr:colOff>952500</xdr:colOff>
      <xdr:row>2</xdr:row>
      <xdr:rowOff>2181225</xdr:rowOff>
    </xdr:to>
    <xdr:pic>
      <xdr:nvPicPr>
        <xdr:cNvPr id="2" name="图片 1" descr="a27d41f0fee146f2468992940ce06db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34120" y="2486025"/>
          <a:ext cx="74803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14" sqref="D14"/>
    </sheetView>
  </sheetViews>
  <sheetFormatPr defaultColWidth="9" defaultRowHeight="13.5"/>
  <cols>
    <col min="1" max="1" width="5.25" style="1" customWidth="1"/>
    <col min="2" max="3" width="13.125" style="2" customWidth="1"/>
    <col min="4" max="4" width="19.5" style="1" customWidth="1"/>
    <col min="5" max="5" width="18.5" style="1" customWidth="1"/>
    <col min="6" max="6" width="10.75" style="1" customWidth="1"/>
    <col min="7" max="7" width="10.5" style="1" customWidth="1"/>
    <col min="8" max="8" width="11.875" style="1" customWidth="1"/>
    <col min="9" max="9" width="10.625" style="1" customWidth="1"/>
    <col min="10" max="10" width="15.875" style="2" customWidth="1"/>
    <col min="11" max="16384" width="9" style="1"/>
  </cols>
  <sheetData>
    <row r="1" ht="30" customHeight="1" spans="1:10">
      <c r="A1" s="3" t="s">
        <v>0</v>
      </c>
      <c r="B1" s="4"/>
      <c r="C1" s="4"/>
      <c r="D1" s="3"/>
      <c r="E1" s="3"/>
      <c r="F1" s="3"/>
      <c r="G1" s="3"/>
      <c r="H1" s="5"/>
      <c r="I1" s="5"/>
      <c r="J1" s="4"/>
    </row>
    <row r="2" ht="3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6" t="s">
        <v>10</v>
      </c>
    </row>
    <row r="3" ht="187" customHeight="1" spans="1:10">
      <c r="A3" s="8">
        <v>1</v>
      </c>
      <c r="B3" s="9" t="s">
        <v>11</v>
      </c>
      <c r="C3" s="9" t="s">
        <v>12</v>
      </c>
      <c r="D3" s="8"/>
      <c r="E3" s="8" t="s">
        <v>13</v>
      </c>
      <c r="F3" s="8">
        <v>10</v>
      </c>
      <c r="G3" s="8" t="s">
        <v>14</v>
      </c>
      <c r="H3" s="8">
        <v>1900</v>
      </c>
      <c r="I3" s="8">
        <f t="shared" ref="I3:I8" si="0">H3*F3</f>
        <v>19000</v>
      </c>
      <c r="J3" s="9" t="s">
        <v>15</v>
      </c>
    </row>
    <row r="4" ht="72" customHeight="1" spans="1:10">
      <c r="A4" s="8">
        <v>2</v>
      </c>
      <c r="B4" s="9" t="s">
        <v>16</v>
      </c>
      <c r="C4" s="9" t="s">
        <v>17</v>
      </c>
      <c r="D4" s="8"/>
      <c r="E4" s="8" t="s">
        <v>18</v>
      </c>
      <c r="F4" s="8">
        <v>1</v>
      </c>
      <c r="G4" s="8" t="s">
        <v>19</v>
      </c>
      <c r="H4" s="8">
        <v>8000</v>
      </c>
      <c r="I4" s="8">
        <f t="shared" si="0"/>
        <v>8000</v>
      </c>
      <c r="J4" s="9" t="s">
        <v>20</v>
      </c>
    </row>
    <row r="5" ht="79" customHeight="1" spans="1:10">
      <c r="A5" s="8">
        <v>3</v>
      </c>
      <c r="B5" s="9" t="s">
        <v>21</v>
      </c>
      <c r="C5" s="9" t="s">
        <v>22</v>
      </c>
      <c r="D5" s="8"/>
      <c r="E5" s="8" t="s">
        <v>23</v>
      </c>
      <c r="F5" s="8">
        <v>1</v>
      </c>
      <c r="G5" s="8" t="s">
        <v>19</v>
      </c>
      <c r="H5" s="8">
        <v>8000</v>
      </c>
      <c r="I5" s="8">
        <f t="shared" si="0"/>
        <v>8000</v>
      </c>
      <c r="J5" s="9" t="s">
        <v>20</v>
      </c>
    </row>
    <row r="6" ht="81" customHeight="1" spans="1:10">
      <c r="A6" s="8">
        <v>4</v>
      </c>
      <c r="B6" s="9" t="s">
        <v>24</v>
      </c>
      <c r="C6" s="9" t="s">
        <v>25</v>
      </c>
      <c r="D6" s="8"/>
      <c r="E6" s="8" t="s">
        <v>26</v>
      </c>
      <c r="F6" s="8">
        <v>1</v>
      </c>
      <c r="G6" s="8" t="s">
        <v>19</v>
      </c>
      <c r="H6" s="8">
        <v>8000</v>
      </c>
      <c r="I6" s="8">
        <f t="shared" si="0"/>
        <v>8000</v>
      </c>
      <c r="J6" s="9" t="s">
        <v>20</v>
      </c>
    </row>
    <row r="7" ht="67" customHeight="1" spans="1:10">
      <c r="A7" s="10">
        <v>5</v>
      </c>
      <c r="B7" s="11" t="s">
        <v>27</v>
      </c>
      <c r="C7" s="11" t="s">
        <v>28</v>
      </c>
      <c r="D7" s="10"/>
      <c r="E7" s="10" t="s">
        <v>29</v>
      </c>
      <c r="F7" s="8">
        <v>1</v>
      </c>
      <c r="G7" s="10" t="s">
        <v>19</v>
      </c>
      <c r="H7" s="10">
        <v>8000</v>
      </c>
      <c r="I7" s="8">
        <f t="shared" si="0"/>
        <v>8000</v>
      </c>
      <c r="J7" s="9" t="s">
        <v>20</v>
      </c>
    </row>
    <row r="8" ht="74" customHeight="1" spans="1:10">
      <c r="A8" s="10">
        <v>6</v>
      </c>
      <c r="B8" s="11" t="s">
        <v>30</v>
      </c>
      <c r="C8" s="11" t="s">
        <v>31</v>
      </c>
      <c r="D8" s="10"/>
      <c r="E8" s="10" t="s">
        <v>23</v>
      </c>
      <c r="F8" s="8">
        <v>1</v>
      </c>
      <c r="G8" s="10" t="s">
        <v>19</v>
      </c>
      <c r="H8" s="10">
        <v>8000</v>
      </c>
      <c r="I8" s="8">
        <f t="shared" si="0"/>
        <v>8000</v>
      </c>
      <c r="J8" s="9" t="s">
        <v>20</v>
      </c>
    </row>
    <row r="9" ht="26" customHeight="1" spans="1:10">
      <c r="A9" s="8" t="s">
        <v>32</v>
      </c>
      <c r="B9" s="8"/>
      <c r="C9" s="8"/>
      <c r="D9" s="8"/>
      <c r="E9" s="8"/>
      <c r="F9" s="8"/>
      <c r="G9" s="8"/>
      <c r="H9" s="8"/>
      <c r="I9" s="8">
        <f>SUM(I3:I8)</f>
        <v>59000</v>
      </c>
      <c r="J9" s="9"/>
    </row>
    <row r="10" ht="36" customHeight="1" spans="1:10">
      <c r="A10" s="12" t="s">
        <v>33</v>
      </c>
      <c r="B10" s="12"/>
      <c r="C10" s="12"/>
      <c r="D10" s="12"/>
      <c r="E10" s="12"/>
      <c r="F10" s="12"/>
      <c r="G10" s="12"/>
      <c r="H10" s="12"/>
      <c r="I10" s="12"/>
      <c r="J10" s="12"/>
    </row>
    <row r="12" ht="29" customHeight="1" spans="1:10">
      <c r="B12" s="13" t="s">
        <v>34</v>
      </c>
      <c r="C12" s="13"/>
      <c r="D12" s="13"/>
      <c r="E12" s="13"/>
      <c r="F12" s="13"/>
      <c r="G12" s="13"/>
    </row>
  </sheetData>
  <mergeCells count="4">
    <mergeCell ref="A1:J1"/>
    <mergeCell ref="A9:H9"/>
    <mergeCell ref="A10:J10"/>
    <mergeCell ref="B12:G12"/>
  </mergeCells>
  <pageMargins left="0.700694444444445" right="0.700694444444445" top="0.751388888888889" bottom="0.751388888888889" header="0.298611111111111" footer="0.298611111111111"/>
  <pageSetup paperSize="9" fitToWidth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乘舟</cp:lastModifiedBy>
  <dcterms:created xsi:type="dcterms:W3CDTF">2023-05-12T11:15:00Z</dcterms:created>
  <dcterms:modified xsi:type="dcterms:W3CDTF">2026-06-17T02:20:41Z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1909311FD6AF490B828D20C0B14766ED_13</vt:lpwstr>
  </property>
  <property fmtid="{D5CDD505-2E9C-101B-9397-08002B2CF9AE}" pid="4" name="CalculationRule">
    <vt:i4>0</vt:i4>
  </property>
</Properties>
</file>